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8" windowWidth="21072" windowHeight="9852" activeTab="0"/>
  </bookViews>
  <sheets>
    <sheet name="BASE YEAR" sheetId="1" r:id="rId1"/>
    <sheet name="OPTION YEAR 1" sheetId="2" r:id="rId2"/>
    <sheet name="OPTION YEAR 2" sheetId="3" r:id="rId3"/>
    <sheet name="OPTION YEAR 3" sheetId="4" r:id="rId4"/>
    <sheet name="OPTION YEAR 4" sheetId="5" r:id="rId5"/>
  </sheets>
  <definedNames>
    <definedName name="_xlnm.Print_Area" localSheetId="4">'OPTION YEAR 4'!$A$1:$F$26</definedName>
  </definedNames>
  <calcPr fullCalcOnLoad="1"/>
</workbook>
</file>

<file path=xl/sharedStrings.xml><?xml version="1.0" encoding="utf-8"?>
<sst xmlns="http://schemas.openxmlformats.org/spreadsheetml/2006/main" count="123" uniqueCount="28">
  <si>
    <t>Description</t>
  </si>
  <si>
    <t>Monthly Total Price</t>
  </si>
  <si>
    <t>BASE YEAR</t>
  </si>
  <si>
    <t>Transportation Cost Per Trip</t>
  </si>
  <si>
    <t>(Transaction Price)+(Transporation CPT)</t>
  </si>
  <si>
    <t>Volume - Currency (Monthly)</t>
  </si>
  <si>
    <t>Revenue Servicing</t>
  </si>
  <si>
    <t>Security Personnel</t>
  </si>
  <si>
    <t>SEEKING CONTRACTOR TO COLLECT REVENUE AND TRANSPORT TO DEPOSITORY</t>
  </si>
  <si>
    <t>Revenue Collection (Phase I)</t>
  </si>
  <si>
    <t>Cost per employee</t>
  </si>
  <si>
    <t>Revenue Collection (Phase II)</t>
  </si>
  <si>
    <t>Frequency of Service (per week)</t>
  </si>
  <si>
    <t># of Station(s)</t>
  </si>
  <si>
    <t>Annual Cost</t>
  </si>
  <si>
    <t>up to 25</t>
  </si>
  <si>
    <t>up to 60</t>
  </si>
  <si>
    <t>up to 90</t>
  </si>
  <si>
    <t>up to 125</t>
  </si>
  <si>
    <t>OPTION YEAR 1</t>
  </si>
  <si>
    <t>OPTION YEAR 2</t>
  </si>
  <si>
    <t>OPTION YEAR 3</t>
  </si>
  <si>
    <t>OPTION YEAR 4</t>
  </si>
  <si>
    <t>Revenue Collection</t>
  </si>
  <si>
    <t xml:space="preserve">Revenue Collection </t>
  </si>
  <si>
    <t>RFP: CQ15116</t>
  </si>
  <si>
    <t xml:space="preserve"># of employees </t>
  </si>
  <si>
    <t>Parking (optional)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</si>
</sst>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  <numFmt numFmtId="170" formatCode="_(&quot;$&quot;* #,##0.000_);_(&quot;$&quot;* \(#,##0.000\);_(&quot;$&quot;* &quot;-&quot;??_);_(@_)"/>
    <numFmt numFmtId="171" formatCode="_(&quot;$&quot;* #,##0.000_);_(&quot;$&quot;* \(#,##0.000\);_(&quot;$&quot;* &quot;-&quot;???_);_(@_)"/>
    <numFmt numFmtId="172" formatCode="0.0%"/>
    <numFmt numFmtId="173" formatCode="&quot;$&quot;#,##0.00"/>
    <numFmt numFmtId="174" formatCode="_(* #,##0.0_);_(* \(#,##0.0\);_(* &quot;-&quot;??_);_(@_)"/>
    <numFmt numFmtId="175" formatCode="_(* #,##0_);_(* \(#,##0\);_(* &quot;-&quot;??_);_(@_)"/>
    <numFmt numFmtId="176" formatCode="_(* #,##0.0_);_(* \(#,##0.0\);_(* &quot;-&quot;?_);_(@_)"/>
    <numFmt numFmtId="177" formatCode="_(* #,##0.000_);_(* \(#,##0.000\);_(* &quot;-&quot;?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38" fillId="0" borderId="0" xfId="0" applyFont="1" applyAlignment="1">
      <alignment/>
    </xf>
    <xf numFmtId="10" fontId="38" fillId="0" borderId="0" xfId="57" applyNumberFormat="1" applyFont="1" applyAlignment="1">
      <alignment/>
    </xf>
    <xf numFmtId="0" fontId="39" fillId="0" borderId="10" xfId="0" applyFont="1" applyBorder="1" applyAlignment="1">
      <alignment/>
    </xf>
    <xf numFmtId="0" fontId="38" fillId="0" borderId="11" xfId="0" applyFont="1" applyBorder="1" applyAlignment="1">
      <alignment/>
    </xf>
    <xf numFmtId="10" fontId="38" fillId="0" borderId="11" xfId="57" applyNumberFormat="1" applyFont="1" applyBorder="1" applyAlignment="1">
      <alignment/>
    </xf>
    <xf numFmtId="0" fontId="38" fillId="0" borderId="12" xfId="0" applyFont="1" applyBorder="1" applyAlignment="1">
      <alignment/>
    </xf>
    <xf numFmtId="0" fontId="40" fillId="0" borderId="13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39" fillId="0" borderId="11" xfId="0" applyFont="1" applyBorder="1" applyAlignment="1">
      <alignment/>
    </xf>
    <xf numFmtId="3" fontId="41" fillId="0" borderId="15" xfId="0" applyNumberFormat="1" applyFont="1" applyBorder="1" applyAlignment="1">
      <alignment horizontal="center" vertical="center"/>
    </xf>
    <xf numFmtId="3" fontId="41" fillId="0" borderId="16" xfId="0" applyNumberFormat="1" applyFont="1" applyBorder="1" applyAlignment="1">
      <alignment horizontal="center" vertical="center"/>
    </xf>
    <xf numFmtId="0" fontId="41" fillId="0" borderId="17" xfId="0" applyFont="1" applyFill="1" applyBorder="1" applyAlignment="1">
      <alignment horizontal="center" vertical="center"/>
    </xf>
    <xf numFmtId="0" fontId="41" fillId="0" borderId="18" xfId="0" applyFont="1" applyFill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 wrapText="1"/>
    </xf>
    <xf numFmtId="3" fontId="41" fillId="0" borderId="10" xfId="0" applyNumberFormat="1" applyFont="1" applyFill="1" applyBorder="1" applyAlignment="1">
      <alignment horizontal="center" vertical="center"/>
    </xf>
    <xf numFmtId="3" fontId="41" fillId="0" borderId="21" xfId="0" applyNumberFormat="1" applyFont="1" applyFill="1" applyBorder="1" applyAlignment="1">
      <alignment horizontal="center" vertical="center"/>
    </xf>
    <xf numFmtId="0" fontId="41" fillId="0" borderId="22" xfId="0" applyFont="1" applyFill="1" applyBorder="1" applyAlignment="1">
      <alignment horizontal="center" vertical="center"/>
    </xf>
    <xf numFmtId="0" fontId="41" fillId="0" borderId="23" xfId="0" applyFont="1" applyFill="1" applyBorder="1" applyAlignment="1">
      <alignment horizontal="center" vertical="center"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173" fontId="41" fillId="0" borderId="22" xfId="57" applyNumberFormat="1" applyFont="1" applyFill="1" applyBorder="1" applyAlignment="1">
      <alignment horizontal="center" vertical="center"/>
    </xf>
    <xf numFmtId="173" fontId="41" fillId="0" borderId="23" xfId="57" applyNumberFormat="1" applyFont="1" applyFill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 wrapText="1"/>
    </xf>
    <xf numFmtId="0" fontId="40" fillId="0" borderId="24" xfId="0" applyFont="1" applyBorder="1" applyAlignment="1">
      <alignment horizontal="center" vertical="center" wrapText="1"/>
    </xf>
    <xf numFmtId="3" fontId="41" fillId="0" borderId="22" xfId="0" applyNumberFormat="1" applyFont="1" applyFill="1" applyBorder="1" applyAlignment="1">
      <alignment horizontal="center" vertical="center"/>
    </xf>
    <xf numFmtId="3" fontId="41" fillId="0" borderId="23" xfId="0" applyNumberFormat="1" applyFont="1" applyFill="1" applyBorder="1" applyAlignment="1">
      <alignment horizontal="center" vertical="center"/>
    </xf>
    <xf numFmtId="3" fontId="41" fillId="0" borderId="22" xfId="0" applyNumberFormat="1" applyFont="1" applyFill="1" applyBorder="1" applyAlignment="1" quotePrefix="1">
      <alignment horizontal="center" vertical="center"/>
    </xf>
    <xf numFmtId="3" fontId="41" fillId="0" borderId="19" xfId="0" applyNumberFormat="1" applyFont="1" applyBorder="1" applyAlignment="1" quotePrefix="1">
      <alignment horizontal="center" vertical="center"/>
    </xf>
    <xf numFmtId="3" fontId="41" fillId="0" borderId="18" xfId="0" applyNumberFormat="1" applyFont="1" applyBorder="1" applyAlignment="1">
      <alignment horizontal="center" vertical="center"/>
    </xf>
    <xf numFmtId="10" fontId="40" fillId="0" borderId="14" xfId="57" applyNumberFormat="1" applyFont="1" applyBorder="1" applyAlignment="1">
      <alignment horizontal="center" vertical="center" wrapText="1"/>
    </xf>
    <xf numFmtId="10" fontId="40" fillId="0" borderId="20" xfId="57" applyNumberFormat="1" applyFont="1" applyBorder="1" applyAlignment="1">
      <alignment horizontal="center" vertical="center" wrapText="1"/>
    </xf>
    <xf numFmtId="3" fontId="41" fillId="0" borderId="19" xfId="0" applyNumberFormat="1" applyFont="1" applyBorder="1" applyAlignment="1">
      <alignment horizontal="center" vertical="center"/>
    </xf>
    <xf numFmtId="8" fontId="38" fillId="0" borderId="14" xfId="0" applyNumberFormat="1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173" fontId="41" fillId="0" borderId="19" xfId="57" applyNumberFormat="1" applyFont="1" applyBorder="1" applyAlignment="1">
      <alignment horizontal="center" vertical="center"/>
    </xf>
    <xf numFmtId="173" fontId="41" fillId="0" borderId="18" xfId="57" applyNumberFormat="1" applyFont="1" applyBorder="1" applyAlignment="1">
      <alignment horizontal="center" vertical="center"/>
    </xf>
    <xf numFmtId="8" fontId="41" fillId="0" borderId="25" xfId="0" applyNumberFormat="1" applyFont="1" applyFill="1" applyBorder="1" applyAlignment="1">
      <alignment horizontal="center" vertical="center"/>
    </xf>
    <xf numFmtId="8" fontId="41" fillId="0" borderId="26" xfId="0" applyNumberFormat="1" applyFont="1" applyFill="1" applyBorder="1" applyAlignment="1">
      <alignment horizontal="center" vertical="center"/>
    </xf>
    <xf numFmtId="8" fontId="41" fillId="0" borderId="27" xfId="0" applyNumberFormat="1" applyFont="1" applyFill="1" applyBorder="1" applyAlignment="1">
      <alignment horizontal="center" vertical="center"/>
    </xf>
    <xf numFmtId="8" fontId="41" fillId="0" borderId="28" xfId="0" applyNumberFormat="1" applyFont="1" applyFill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29" xfId="0" applyFont="1" applyBorder="1" applyAlignment="1">
      <alignment horizontal="center" vertical="center"/>
    </xf>
    <xf numFmtId="0" fontId="39" fillId="0" borderId="30" xfId="0" applyFont="1" applyBorder="1" applyAlignment="1">
      <alignment horizontal="center" vertical="center"/>
    </xf>
    <xf numFmtId="0" fontId="39" fillId="0" borderId="31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tabSelected="1" zoomScale="97" zoomScaleNormal="97" zoomScalePageLayoutView="0" workbookViewId="0" topLeftCell="A1">
      <selection activeCell="H26" sqref="H26:H27"/>
    </sheetView>
  </sheetViews>
  <sheetFormatPr defaultColWidth="9.140625" defaultRowHeight="15"/>
  <cols>
    <col min="1" max="1" width="19.57421875" style="1" customWidth="1"/>
    <col min="2" max="2" width="15.00390625" style="1" customWidth="1"/>
    <col min="3" max="3" width="14.7109375" style="1" customWidth="1"/>
    <col min="4" max="4" width="79.28125" style="1" customWidth="1"/>
    <col min="5" max="5" width="17.00390625" style="1" customWidth="1"/>
    <col min="6" max="6" width="18.00390625" style="2" customWidth="1"/>
    <col min="7" max="7" width="16.7109375" style="1" customWidth="1"/>
    <col min="8" max="8" width="21.00390625" style="1" customWidth="1"/>
    <col min="9" max="9" width="8.8515625" style="1" customWidth="1"/>
    <col min="10" max="10" width="12.421875" style="1" bestFit="1" customWidth="1"/>
    <col min="11" max="16384" width="8.8515625" style="1" customWidth="1"/>
  </cols>
  <sheetData>
    <row r="1" spans="1:8" ht="13.5">
      <c r="A1" s="3" t="s">
        <v>25</v>
      </c>
      <c r="B1" s="9"/>
      <c r="C1" s="9"/>
      <c r="D1" s="4"/>
      <c r="E1" s="4"/>
      <c r="F1" s="5"/>
      <c r="G1" s="4"/>
      <c r="H1" s="6"/>
    </row>
    <row r="2" spans="1:8" ht="18" customHeight="1">
      <c r="A2" s="50" t="s">
        <v>2</v>
      </c>
      <c r="B2" s="48"/>
      <c r="C2" s="48"/>
      <c r="D2" s="48"/>
      <c r="E2" s="48"/>
      <c r="F2" s="48"/>
      <c r="G2" s="48"/>
      <c r="H2" s="51"/>
    </row>
    <row r="3" spans="1:8" ht="21.75" customHeight="1">
      <c r="A3" s="48" t="s">
        <v>9</v>
      </c>
      <c r="B3" s="48"/>
      <c r="C3" s="48"/>
      <c r="D3" s="48"/>
      <c r="E3" s="48"/>
      <c r="F3" s="48"/>
      <c r="G3" s="48"/>
      <c r="H3" s="48"/>
    </row>
    <row r="4" spans="1:8" ht="21.75" customHeight="1" thickBot="1">
      <c r="A4" s="49"/>
      <c r="B4" s="49"/>
      <c r="C4" s="49"/>
      <c r="D4" s="49"/>
      <c r="E4" s="49"/>
      <c r="F4" s="49"/>
      <c r="G4" s="49"/>
      <c r="H4" s="49"/>
    </row>
    <row r="5" spans="1:8" ht="27" customHeight="1">
      <c r="A5" s="16" t="s">
        <v>5</v>
      </c>
      <c r="B5" s="16" t="s">
        <v>13</v>
      </c>
      <c r="C5" s="16" t="s">
        <v>12</v>
      </c>
      <c r="D5" s="26" t="s">
        <v>0</v>
      </c>
      <c r="E5" s="28" t="s">
        <v>26</v>
      </c>
      <c r="F5" s="35" t="s">
        <v>10</v>
      </c>
      <c r="G5" s="35" t="s">
        <v>3</v>
      </c>
      <c r="H5" s="8" t="s">
        <v>1</v>
      </c>
    </row>
    <row r="6" spans="1:8" ht="40.5" customHeight="1" thickBot="1">
      <c r="A6" s="17"/>
      <c r="B6" s="17"/>
      <c r="C6" s="17"/>
      <c r="D6" s="27"/>
      <c r="E6" s="29"/>
      <c r="F6" s="36"/>
      <c r="G6" s="36"/>
      <c r="H6" s="7" t="s">
        <v>4</v>
      </c>
    </row>
    <row r="7" spans="1:8" ht="14.25" customHeight="1">
      <c r="A7" s="18" t="s">
        <v>6</v>
      </c>
      <c r="B7" s="30">
        <v>5</v>
      </c>
      <c r="C7" s="32">
        <v>3</v>
      </c>
      <c r="D7" s="20" t="s">
        <v>8</v>
      </c>
      <c r="E7" s="22">
        <v>4</v>
      </c>
      <c r="F7" s="24">
        <v>0</v>
      </c>
      <c r="G7" s="24">
        <v>0</v>
      </c>
      <c r="H7" s="44">
        <f>(E7*F7)*C7*12+(G7*12)</f>
        <v>0</v>
      </c>
    </row>
    <row r="8" spans="1:8" ht="13.5">
      <c r="A8" s="19"/>
      <c r="B8" s="31"/>
      <c r="C8" s="31"/>
      <c r="D8" s="21"/>
      <c r="E8" s="23"/>
      <c r="F8" s="25"/>
      <c r="G8" s="25"/>
      <c r="H8" s="45"/>
    </row>
    <row r="9" spans="1:8" ht="14.25" customHeight="1">
      <c r="A9" s="10" t="s">
        <v>7</v>
      </c>
      <c r="B9" s="37">
        <v>5</v>
      </c>
      <c r="C9" s="33">
        <v>3</v>
      </c>
      <c r="D9" s="12" t="s">
        <v>8</v>
      </c>
      <c r="E9" s="14">
        <v>2</v>
      </c>
      <c r="F9" s="42">
        <v>0</v>
      </c>
      <c r="G9" s="42">
        <v>0</v>
      </c>
      <c r="H9" s="46">
        <f>(E9*F9)*C9*12+(G9*12)</f>
        <v>0</v>
      </c>
    </row>
    <row r="10" spans="1:8" ht="14.25" customHeight="1" thickBot="1">
      <c r="A10" s="11"/>
      <c r="B10" s="34"/>
      <c r="C10" s="34"/>
      <c r="D10" s="13"/>
      <c r="E10" s="15"/>
      <c r="F10" s="43"/>
      <c r="G10" s="43"/>
      <c r="H10" s="47"/>
    </row>
    <row r="11" spans="1:8" ht="14.25" customHeight="1">
      <c r="A11" s="10" t="s">
        <v>27</v>
      </c>
      <c r="B11" s="37">
        <v>5</v>
      </c>
      <c r="C11" s="33">
        <v>3</v>
      </c>
      <c r="D11" s="12" t="s">
        <v>8</v>
      </c>
      <c r="E11" s="14">
        <v>2</v>
      </c>
      <c r="F11" s="42">
        <v>0</v>
      </c>
      <c r="G11" s="42">
        <v>0</v>
      </c>
      <c r="H11" s="46">
        <f>(E11*F11)*C11*12+(G11*12)</f>
        <v>0</v>
      </c>
    </row>
    <row r="12" spans="1:8" ht="14.25" customHeight="1" thickBot="1">
      <c r="A12" s="11"/>
      <c r="B12" s="34"/>
      <c r="C12" s="34"/>
      <c r="D12" s="13"/>
      <c r="E12" s="15"/>
      <c r="F12" s="43"/>
      <c r="G12" s="43"/>
      <c r="H12" s="47"/>
    </row>
    <row r="13" spans="1:8" ht="21.75" customHeight="1">
      <c r="A13" s="48" t="s">
        <v>11</v>
      </c>
      <c r="B13" s="48"/>
      <c r="C13" s="48"/>
      <c r="D13" s="48"/>
      <c r="E13" s="48"/>
      <c r="F13" s="48"/>
      <c r="G13" s="48"/>
      <c r="H13" s="48"/>
    </row>
    <row r="14" spans="1:8" ht="21.75" customHeight="1" thickBot="1">
      <c r="A14" s="49"/>
      <c r="B14" s="49"/>
      <c r="C14" s="49"/>
      <c r="D14" s="49"/>
      <c r="E14" s="49"/>
      <c r="F14" s="49"/>
      <c r="G14" s="49"/>
      <c r="H14" s="49"/>
    </row>
    <row r="15" spans="1:8" ht="27" customHeight="1">
      <c r="A15" s="16" t="s">
        <v>5</v>
      </c>
      <c r="B15" s="16" t="s">
        <v>13</v>
      </c>
      <c r="C15" s="16" t="s">
        <v>12</v>
      </c>
      <c r="D15" s="26" t="s">
        <v>0</v>
      </c>
      <c r="E15" s="28" t="s">
        <v>26</v>
      </c>
      <c r="F15" s="35" t="s">
        <v>10</v>
      </c>
      <c r="G15" s="35" t="s">
        <v>3</v>
      </c>
      <c r="H15" s="8" t="s">
        <v>1</v>
      </c>
    </row>
    <row r="16" spans="1:8" ht="40.5" customHeight="1" thickBot="1">
      <c r="A16" s="17"/>
      <c r="B16" s="17"/>
      <c r="C16" s="17"/>
      <c r="D16" s="27"/>
      <c r="E16" s="29"/>
      <c r="F16" s="36"/>
      <c r="G16" s="36"/>
      <c r="H16" s="7" t="s">
        <v>4</v>
      </c>
    </row>
    <row r="17" spans="1:8" ht="14.25" customHeight="1">
      <c r="A17" s="18" t="s">
        <v>6</v>
      </c>
      <c r="B17" s="30">
        <v>15</v>
      </c>
      <c r="C17" s="32">
        <v>4</v>
      </c>
      <c r="D17" s="20" t="s">
        <v>8</v>
      </c>
      <c r="E17" s="22">
        <v>6</v>
      </c>
      <c r="F17" s="24">
        <v>0</v>
      </c>
      <c r="G17" s="24">
        <v>0</v>
      </c>
      <c r="H17" s="44">
        <f>(E17*F17)*C17*16+(G17*16)</f>
        <v>0</v>
      </c>
    </row>
    <row r="18" spans="1:8" ht="13.5">
      <c r="A18" s="19"/>
      <c r="B18" s="31"/>
      <c r="C18" s="31"/>
      <c r="D18" s="21"/>
      <c r="E18" s="23"/>
      <c r="F18" s="25"/>
      <c r="G18" s="25"/>
      <c r="H18" s="45"/>
    </row>
    <row r="19" spans="1:8" ht="14.25" customHeight="1">
      <c r="A19" s="10" t="s">
        <v>7</v>
      </c>
      <c r="B19" s="37">
        <v>15</v>
      </c>
      <c r="C19" s="33">
        <v>4</v>
      </c>
      <c r="D19" s="12" t="s">
        <v>8</v>
      </c>
      <c r="E19" s="14">
        <v>3</v>
      </c>
      <c r="F19" s="42">
        <v>0</v>
      </c>
      <c r="G19" s="42">
        <v>0</v>
      </c>
      <c r="H19" s="46">
        <f>(E19*F19)*C19*16+(G19*12)</f>
        <v>0</v>
      </c>
    </row>
    <row r="20" spans="1:8" ht="14.25" customHeight="1" thickBot="1">
      <c r="A20" s="11"/>
      <c r="B20" s="34"/>
      <c r="C20" s="34"/>
      <c r="D20" s="13"/>
      <c r="E20" s="15"/>
      <c r="F20" s="43"/>
      <c r="G20" s="43"/>
      <c r="H20" s="47"/>
    </row>
    <row r="21" spans="1:8" ht="14.25" customHeight="1">
      <c r="A21" s="10" t="s">
        <v>27</v>
      </c>
      <c r="B21" s="37">
        <v>15</v>
      </c>
      <c r="C21" s="33">
        <v>3</v>
      </c>
      <c r="D21" s="12" t="s">
        <v>8</v>
      </c>
      <c r="E21" s="14">
        <v>3</v>
      </c>
      <c r="F21" s="42">
        <v>0</v>
      </c>
      <c r="G21" s="42">
        <v>0</v>
      </c>
      <c r="H21" s="46">
        <f>(E21*F21)*C21*16+(G21*12)</f>
        <v>0</v>
      </c>
    </row>
    <row r="22" spans="1:8" ht="14.25" customHeight="1" thickBot="1">
      <c r="A22" s="11"/>
      <c r="B22" s="34"/>
      <c r="C22" s="34"/>
      <c r="D22" s="13"/>
      <c r="E22" s="15"/>
      <c r="F22" s="43"/>
      <c r="G22" s="43"/>
      <c r="H22" s="47"/>
    </row>
    <row r="25" ht="14.25" thickBot="1"/>
    <row r="26" spans="7:8" ht="13.5">
      <c r="G26" s="40" t="s">
        <v>14</v>
      </c>
      <c r="H26" s="38">
        <f>(H7+H9)*6+(H17+H19)*6</f>
        <v>0</v>
      </c>
    </row>
    <row r="27" spans="7:8" ht="14.25" thickBot="1">
      <c r="G27" s="41"/>
      <c r="H27" s="39"/>
    </row>
  </sheetData>
  <sheetProtection/>
  <protectedRanges>
    <protectedRange sqref="F7:G12 F17:G22" name="Range1_3"/>
  </protectedRanges>
  <mergeCells count="67">
    <mergeCell ref="H21:H22"/>
    <mergeCell ref="D11:D12"/>
    <mergeCell ref="E11:E12"/>
    <mergeCell ref="F11:F12"/>
    <mergeCell ref="G11:G12"/>
    <mergeCell ref="H11:H12"/>
    <mergeCell ref="A21:A22"/>
    <mergeCell ref="B21:B22"/>
    <mergeCell ref="C21:C22"/>
    <mergeCell ref="D21:D22"/>
    <mergeCell ref="E21:E22"/>
    <mergeCell ref="E9:E10"/>
    <mergeCell ref="A13:H14"/>
    <mergeCell ref="F15:F16"/>
    <mergeCell ref="F17:F18"/>
    <mergeCell ref="H17:H18"/>
    <mergeCell ref="B7:B8"/>
    <mergeCell ref="B9:B10"/>
    <mergeCell ref="A11:A12"/>
    <mergeCell ref="B11:B12"/>
    <mergeCell ref="C11:C12"/>
    <mergeCell ref="A3:H4"/>
    <mergeCell ref="A5:A6"/>
    <mergeCell ref="A2:H2"/>
    <mergeCell ref="B5:B6"/>
    <mergeCell ref="F9:F10"/>
    <mergeCell ref="G9:G10"/>
    <mergeCell ref="D7:D8"/>
    <mergeCell ref="D9:D10"/>
    <mergeCell ref="A7:A8"/>
    <mergeCell ref="H26:H27"/>
    <mergeCell ref="G26:G27"/>
    <mergeCell ref="F19:F20"/>
    <mergeCell ref="H7:H8"/>
    <mergeCell ref="H9:H10"/>
    <mergeCell ref="F7:F8"/>
    <mergeCell ref="G19:G20"/>
    <mergeCell ref="H19:H20"/>
    <mergeCell ref="F21:F22"/>
    <mergeCell ref="G21:G22"/>
    <mergeCell ref="G5:G6"/>
    <mergeCell ref="C5:C6"/>
    <mergeCell ref="C7:C8"/>
    <mergeCell ref="C9:C10"/>
    <mergeCell ref="E5:E6"/>
    <mergeCell ref="G15:G16"/>
    <mergeCell ref="D5:D6"/>
    <mergeCell ref="F5:F6"/>
    <mergeCell ref="G7:G8"/>
    <mergeCell ref="E7:E8"/>
    <mergeCell ref="G17:G18"/>
    <mergeCell ref="A15:A16"/>
    <mergeCell ref="D15:D16"/>
    <mergeCell ref="E15:E16"/>
    <mergeCell ref="B15:B16"/>
    <mergeCell ref="B17:B18"/>
    <mergeCell ref="C17:C18"/>
    <mergeCell ref="A19:A20"/>
    <mergeCell ref="D19:D20"/>
    <mergeCell ref="E19:E20"/>
    <mergeCell ref="C15:C16"/>
    <mergeCell ref="A9:A10"/>
    <mergeCell ref="A17:A18"/>
    <mergeCell ref="D17:D18"/>
    <mergeCell ref="E17:E18"/>
    <mergeCell ref="C19:C20"/>
    <mergeCell ref="B19:B20"/>
  </mergeCells>
  <printOptions horizontalCentered="1"/>
  <pageMargins left="0.45" right="0.45" top="0.5" bottom="0.5" header="0.3" footer="0.3"/>
  <pageSetup fitToHeight="1" fitToWidth="1" horizontalDpi="600" verticalDpi="600" orientation="landscape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D5" sqref="D5:D6"/>
    </sheetView>
  </sheetViews>
  <sheetFormatPr defaultColWidth="9.140625" defaultRowHeight="15"/>
  <cols>
    <col min="1" max="1" width="19.57421875" style="1" customWidth="1"/>
    <col min="2" max="2" width="15.00390625" style="1" customWidth="1"/>
    <col min="3" max="3" width="14.7109375" style="1" customWidth="1"/>
    <col min="4" max="4" width="79.28125" style="1" customWidth="1"/>
    <col min="5" max="5" width="17.00390625" style="1" customWidth="1"/>
    <col min="6" max="6" width="18.00390625" style="2" customWidth="1"/>
    <col min="7" max="7" width="16.7109375" style="1" customWidth="1"/>
    <col min="8" max="8" width="21.00390625" style="1" customWidth="1"/>
    <col min="9" max="9" width="8.8515625" style="1" customWidth="1"/>
    <col min="10" max="10" width="12.421875" style="1" bestFit="1" customWidth="1"/>
    <col min="11" max="16384" width="8.8515625" style="1" customWidth="1"/>
  </cols>
  <sheetData>
    <row r="1" spans="1:8" ht="13.5">
      <c r="A1" s="3" t="s">
        <v>25</v>
      </c>
      <c r="B1" s="9"/>
      <c r="C1" s="9"/>
      <c r="D1" s="4"/>
      <c r="E1" s="4"/>
      <c r="F1" s="5"/>
      <c r="G1" s="4"/>
      <c r="H1" s="6"/>
    </row>
    <row r="2" spans="1:8" ht="18" customHeight="1">
      <c r="A2" s="50" t="s">
        <v>19</v>
      </c>
      <c r="B2" s="48"/>
      <c r="C2" s="48"/>
      <c r="D2" s="48"/>
      <c r="E2" s="48"/>
      <c r="F2" s="48"/>
      <c r="G2" s="48"/>
      <c r="H2" s="51"/>
    </row>
    <row r="3" spans="1:8" ht="21.75" customHeight="1">
      <c r="A3" s="48" t="s">
        <v>23</v>
      </c>
      <c r="B3" s="48"/>
      <c r="C3" s="48"/>
      <c r="D3" s="48"/>
      <c r="E3" s="48"/>
      <c r="F3" s="48"/>
      <c r="G3" s="48"/>
      <c r="H3" s="48"/>
    </row>
    <row r="4" spans="1:8" ht="21.75" customHeight="1" thickBot="1">
      <c r="A4" s="49"/>
      <c r="B4" s="49"/>
      <c r="C4" s="49"/>
      <c r="D4" s="49"/>
      <c r="E4" s="49"/>
      <c r="F4" s="49"/>
      <c r="G4" s="49"/>
      <c r="H4" s="49"/>
    </row>
    <row r="5" spans="1:8" ht="27" customHeight="1">
      <c r="A5" s="16" t="s">
        <v>5</v>
      </c>
      <c r="B5" s="16" t="s">
        <v>13</v>
      </c>
      <c r="C5" s="16" t="s">
        <v>12</v>
      </c>
      <c r="D5" s="26" t="s">
        <v>0</v>
      </c>
      <c r="E5" s="28" t="s">
        <v>26</v>
      </c>
      <c r="F5" s="35" t="s">
        <v>10</v>
      </c>
      <c r="G5" s="35" t="s">
        <v>3</v>
      </c>
      <c r="H5" s="8" t="s">
        <v>1</v>
      </c>
    </row>
    <row r="6" spans="1:8" ht="40.5" customHeight="1" thickBot="1">
      <c r="A6" s="17"/>
      <c r="B6" s="17"/>
      <c r="C6" s="17"/>
      <c r="D6" s="27"/>
      <c r="E6" s="29"/>
      <c r="F6" s="36"/>
      <c r="G6" s="36"/>
      <c r="H6" s="7" t="s">
        <v>4</v>
      </c>
    </row>
    <row r="7" spans="1:8" ht="14.25" customHeight="1">
      <c r="A7" s="18" t="s">
        <v>6</v>
      </c>
      <c r="B7" s="30" t="s">
        <v>15</v>
      </c>
      <c r="C7" s="32">
        <v>4</v>
      </c>
      <c r="D7" s="20" t="s">
        <v>8</v>
      </c>
      <c r="E7" s="22">
        <v>8</v>
      </c>
      <c r="F7" s="24">
        <v>0</v>
      </c>
      <c r="G7" s="24">
        <v>0</v>
      </c>
      <c r="H7" s="44">
        <f>(E7*F7)*C7*16+(G7*16)</f>
        <v>0</v>
      </c>
    </row>
    <row r="8" spans="1:8" ht="13.5">
      <c r="A8" s="19"/>
      <c r="B8" s="31"/>
      <c r="C8" s="31"/>
      <c r="D8" s="21"/>
      <c r="E8" s="23"/>
      <c r="F8" s="25"/>
      <c r="G8" s="25"/>
      <c r="H8" s="45"/>
    </row>
    <row r="9" spans="1:8" ht="14.25" customHeight="1">
      <c r="A9" s="10" t="s">
        <v>7</v>
      </c>
      <c r="B9" s="37" t="s">
        <v>15</v>
      </c>
      <c r="C9" s="33">
        <v>4</v>
      </c>
      <c r="D9" s="12" t="s">
        <v>8</v>
      </c>
      <c r="E9" s="14">
        <v>4</v>
      </c>
      <c r="F9" s="42">
        <v>0</v>
      </c>
      <c r="G9" s="42">
        <v>0</v>
      </c>
      <c r="H9" s="46">
        <f>(E9*F9)*C9*12+(G9*12)</f>
        <v>0</v>
      </c>
    </row>
    <row r="10" spans="1:8" ht="14.25" customHeight="1" thickBot="1">
      <c r="A10" s="11"/>
      <c r="B10" s="34"/>
      <c r="C10" s="34"/>
      <c r="D10" s="13"/>
      <c r="E10" s="15"/>
      <c r="F10" s="43"/>
      <c r="G10" s="43"/>
      <c r="H10" s="47"/>
    </row>
    <row r="11" spans="1:8" ht="14.25" customHeight="1">
      <c r="A11" s="10" t="s">
        <v>27</v>
      </c>
      <c r="B11" s="37" t="s">
        <v>15</v>
      </c>
      <c r="C11" s="33">
        <v>3</v>
      </c>
      <c r="D11" s="12" t="s">
        <v>8</v>
      </c>
      <c r="E11" s="14">
        <v>3</v>
      </c>
      <c r="F11" s="42">
        <v>0</v>
      </c>
      <c r="G11" s="42">
        <v>0</v>
      </c>
      <c r="H11" s="46">
        <f>(E11*F11)*C11*12+(G11*12)</f>
        <v>0</v>
      </c>
    </row>
    <row r="12" spans="1:8" ht="14.25" customHeight="1" thickBot="1">
      <c r="A12" s="11"/>
      <c r="B12" s="34"/>
      <c r="C12" s="34"/>
      <c r="D12" s="13"/>
      <c r="E12" s="15"/>
      <c r="F12" s="43"/>
      <c r="G12" s="43"/>
      <c r="H12" s="47"/>
    </row>
    <row r="13" spans="7:8" ht="13.5">
      <c r="G13" s="40" t="s">
        <v>14</v>
      </c>
      <c r="H13" s="38">
        <f>(H7+H9+H11)*12</f>
        <v>0</v>
      </c>
    </row>
    <row r="14" spans="7:8" ht="14.25" thickBot="1">
      <c r="G14" s="41"/>
      <c r="H14" s="39"/>
    </row>
  </sheetData>
  <sheetProtection/>
  <protectedRanges>
    <protectedRange sqref="F7:G12" name="Range1_3"/>
  </protectedRanges>
  <mergeCells count="35">
    <mergeCell ref="C11:C12"/>
    <mergeCell ref="D11:D12"/>
    <mergeCell ref="E11:E12"/>
    <mergeCell ref="F11:F12"/>
    <mergeCell ref="G11:G12"/>
    <mergeCell ref="H11:H12"/>
    <mergeCell ref="G13:G14"/>
    <mergeCell ref="H13:H14"/>
    <mergeCell ref="G7:G8"/>
    <mergeCell ref="H7:H8"/>
    <mergeCell ref="C9:C10"/>
    <mergeCell ref="E9:E10"/>
    <mergeCell ref="G9:G10"/>
    <mergeCell ref="A11:A12"/>
    <mergeCell ref="B11:B12"/>
    <mergeCell ref="H9:H10"/>
    <mergeCell ref="C7:C8"/>
    <mergeCell ref="E7:E8"/>
    <mergeCell ref="A3:H4"/>
    <mergeCell ref="C5:C6"/>
    <mergeCell ref="G5:G6"/>
    <mergeCell ref="A5:A6"/>
    <mergeCell ref="B5:B6"/>
    <mergeCell ref="A9:A10"/>
    <mergeCell ref="D5:D6"/>
    <mergeCell ref="B9:B10"/>
    <mergeCell ref="D9:D10"/>
    <mergeCell ref="F9:F10"/>
    <mergeCell ref="A2:H2"/>
    <mergeCell ref="E5:E6"/>
    <mergeCell ref="F5:F6"/>
    <mergeCell ref="A7:A8"/>
    <mergeCell ref="B7:B8"/>
    <mergeCell ref="D7:D8"/>
    <mergeCell ref="F7:F8"/>
  </mergeCells>
  <printOptions/>
  <pageMargins left="0.7" right="0.7" top="0.75" bottom="0.75" header="0.3" footer="0.3"/>
  <pageSetup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D11" sqref="D11:D12"/>
    </sheetView>
  </sheetViews>
  <sheetFormatPr defaultColWidth="9.140625" defaultRowHeight="15"/>
  <cols>
    <col min="1" max="1" width="19.57421875" style="1" customWidth="1"/>
    <col min="2" max="2" width="15.00390625" style="1" customWidth="1"/>
    <col min="3" max="3" width="14.7109375" style="1" customWidth="1"/>
    <col min="4" max="4" width="79.28125" style="1" customWidth="1"/>
    <col min="5" max="5" width="17.00390625" style="1" customWidth="1"/>
    <col min="6" max="6" width="18.00390625" style="2" customWidth="1"/>
    <col min="7" max="7" width="16.7109375" style="1" customWidth="1"/>
    <col min="8" max="8" width="21.00390625" style="1" customWidth="1"/>
    <col min="9" max="9" width="8.8515625" style="1" customWidth="1"/>
    <col min="10" max="10" width="12.421875" style="1" bestFit="1" customWidth="1"/>
    <col min="11" max="16384" width="8.8515625" style="1" customWidth="1"/>
  </cols>
  <sheetData>
    <row r="1" spans="1:8" ht="13.5">
      <c r="A1" s="3" t="s">
        <v>25</v>
      </c>
      <c r="B1" s="9"/>
      <c r="C1" s="9"/>
      <c r="D1" s="4"/>
      <c r="E1" s="4"/>
      <c r="F1" s="5"/>
      <c r="G1" s="4"/>
      <c r="H1" s="6"/>
    </row>
    <row r="2" spans="1:8" ht="18" customHeight="1">
      <c r="A2" s="50" t="s">
        <v>20</v>
      </c>
      <c r="B2" s="48"/>
      <c r="C2" s="48"/>
      <c r="D2" s="48"/>
      <c r="E2" s="48"/>
      <c r="F2" s="48"/>
      <c r="G2" s="48"/>
      <c r="H2" s="51"/>
    </row>
    <row r="3" spans="1:8" ht="21.75" customHeight="1">
      <c r="A3" s="48" t="s">
        <v>24</v>
      </c>
      <c r="B3" s="48"/>
      <c r="C3" s="48"/>
      <c r="D3" s="48"/>
      <c r="E3" s="48"/>
      <c r="F3" s="48"/>
      <c r="G3" s="48"/>
      <c r="H3" s="48"/>
    </row>
    <row r="4" spans="1:8" ht="21.75" customHeight="1" thickBot="1">
      <c r="A4" s="49"/>
      <c r="B4" s="49"/>
      <c r="C4" s="49"/>
      <c r="D4" s="49"/>
      <c r="E4" s="49"/>
      <c r="F4" s="49"/>
      <c r="G4" s="49"/>
      <c r="H4" s="49"/>
    </row>
    <row r="5" spans="1:8" ht="27" customHeight="1">
      <c r="A5" s="16" t="s">
        <v>5</v>
      </c>
      <c r="B5" s="16" t="s">
        <v>13</v>
      </c>
      <c r="C5" s="16" t="s">
        <v>12</v>
      </c>
      <c r="D5" s="26" t="s">
        <v>0</v>
      </c>
      <c r="E5" s="28" t="s">
        <v>26</v>
      </c>
      <c r="F5" s="35" t="s">
        <v>10</v>
      </c>
      <c r="G5" s="35" t="s">
        <v>3</v>
      </c>
      <c r="H5" s="8" t="s">
        <v>1</v>
      </c>
    </row>
    <row r="6" spans="1:8" ht="40.5" customHeight="1" thickBot="1">
      <c r="A6" s="17"/>
      <c r="B6" s="17"/>
      <c r="C6" s="17"/>
      <c r="D6" s="27"/>
      <c r="E6" s="29"/>
      <c r="F6" s="36"/>
      <c r="G6" s="36"/>
      <c r="H6" s="7" t="s">
        <v>4</v>
      </c>
    </row>
    <row r="7" spans="1:8" ht="14.25" customHeight="1">
      <c r="A7" s="18" t="s">
        <v>6</v>
      </c>
      <c r="B7" s="30" t="s">
        <v>16</v>
      </c>
      <c r="C7" s="32">
        <v>4</v>
      </c>
      <c r="D7" s="20" t="s">
        <v>8</v>
      </c>
      <c r="E7" s="22">
        <v>12</v>
      </c>
      <c r="F7" s="24">
        <v>0</v>
      </c>
      <c r="G7" s="24">
        <v>0</v>
      </c>
      <c r="H7" s="44">
        <f>(E7*F7)*C7*16+(G7*16)</f>
        <v>0</v>
      </c>
    </row>
    <row r="8" spans="1:8" ht="13.5">
      <c r="A8" s="19"/>
      <c r="B8" s="31"/>
      <c r="C8" s="31"/>
      <c r="D8" s="21"/>
      <c r="E8" s="23"/>
      <c r="F8" s="25"/>
      <c r="G8" s="25"/>
      <c r="H8" s="45"/>
    </row>
    <row r="9" spans="1:8" ht="14.25" customHeight="1">
      <c r="A9" s="10" t="s">
        <v>7</v>
      </c>
      <c r="B9" s="37" t="s">
        <v>16</v>
      </c>
      <c r="C9" s="33">
        <v>4</v>
      </c>
      <c r="D9" s="12" t="s">
        <v>8</v>
      </c>
      <c r="E9" s="14">
        <v>6</v>
      </c>
      <c r="F9" s="42">
        <v>0</v>
      </c>
      <c r="G9" s="42">
        <v>0</v>
      </c>
      <c r="H9" s="46">
        <f>(E9*F9)*C9*12+(G9*12)</f>
        <v>0</v>
      </c>
    </row>
    <row r="10" spans="1:8" ht="14.25" customHeight="1" thickBot="1">
      <c r="A10" s="11"/>
      <c r="B10" s="34"/>
      <c r="C10" s="34"/>
      <c r="D10" s="13"/>
      <c r="E10" s="15"/>
      <c r="F10" s="43"/>
      <c r="G10" s="43"/>
      <c r="H10" s="47"/>
    </row>
    <row r="11" spans="1:8" ht="14.25" customHeight="1">
      <c r="A11" s="10" t="s">
        <v>27</v>
      </c>
      <c r="B11" s="37" t="s">
        <v>16</v>
      </c>
      <c r="C11" s="33">
        <v>3</v>
      </c>
      <c r="D11" s="12" t="s">
        <v>8</v>
      </c>
      <c r="E11" s="14">
        <v>5</v>
      </c>
      <c r="F11" s="42">
        <v>0</v>
      </c>
      <c r="G11" s="42">
        <v>0</v>
      </c>
      <c r="H11" s="46">
        <f>(E11*F11)*C11*12+(G11*12)</f>
        <v>0</v>
      </c>
    </row>
    <row r="12" spans="1:8" ht="14.25" customHeight="1" thickBot="1">
      <c r="A12" s="11"/>
      <c r="B12" s="34"/>
      <c r="C12" s="34"/>
      <c r="D12" s="13"/>
      <c r="E12" s="15"/>
      <c r="F12" s="43"/>
      <c r="G12" s="43"/>
      <c r="H12" s="47"/>
    </row>
    <row r="13" spans="7:8" ht="13.5">
      <c r="G13" s="40" t="s">
        <v>14</v>
      </c>
      <c r="H13" s="38">
        <f>(H7+H9+H11)*12</f>
        <v>0</v>
      </c>
    </row>
    <row r="14" spans="7:8" ht="14.25" thickBot="1">
      <c r="G14" s="41"/>
      <c r="H14" s="39"/>
    </row>
  </sheetData>
  <sheetProtection/>
  <protectedRanges>
    <protectedRange sqref="F7:G12" name="Range1_3"/>
  </protectedRanges>
  <mergeCells count="35">
    <mergeCell ref="G11:G12"/>
    <mergeCell ref="H11:H12"/>
    <mergeCell ref="A11:A12"/>
    <mergeCell ref="B11:B12"/>
    <mergeCell ref="C11:C12"/>
    <mergeCell ref="D11:D12"/>
    <mergeCell ref="E11:E12"/>
    <mergeCell ref="F11:F12"/>
    <mergeCell ref="E9:E10"/>
    <mergeCell ref="G9:G10"/>
    <mergeCell ref="G5:G6"/>
    <mergeCell ref="A5:A6"/>
    <mergeCell ref="B5:B6"/>
    <mergeCell ref="D5:D6"/>
    <mergeCell ref="E5:E6"/>
    <mergeCell ref="F5:F6"/>
    <mergeCell ref="G13:G14"/>
    <mergeCell ref="H13:H14"/>
    <mergeCell ref="C7:C8"/>
    <mergeCell ref="E7:E8"/>
    <mergeCell ref="G7:G8"/>
    <mergeCell ref="B9:B10"/>
    <mergeCell ref="D9:D10"/>
    <mergeCell ref="F9:F10"/>
    <mergeCell ref="A7:A8"/>
    <mergeCell ref="A2:H2"/>
    <mergeCell ref="B7:B8"/>
    <mergeCell ref="D7:D8"/>
    <mergeCell ref="F7:F8"/>
    <mergeCell ref="H9:H10"/>
    <mergeCell ref="A3:H4"/>
    <mergeCell ref="C5:C6"/>
    <mergeCell ref="A9:A10"/>
    <mergeCell ref="H7:H8"/>
    <mergeCell ref="C9:C10"/>
  </mergeCells>
  <printOptions/>
  <pageMargins left="0.7" right="0.7" top="0.75" bottom="0.75" header="0.3" footer="0.3"/>
  <pageSetup horizontalDpi="600" verticalDpi="600" orientation="landscape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19.57421875" style="1" customWidth="1"/>
    <col min="2" max="2" width="15.00390625" style="1" customWidth="1"/>
    <col min="3" max="3" width="14.7109375" style="1" customWidth="1"/>
    <col min="4" max="4" width="79.28125" style="1" customWidth="1"/>
    <col min="5" max="5" width="17.00390625" style="1" customWidth="1"/>
    <col min="6" max="6" width="18.00390625" style="2" customWidth="1"/>
    <col min="7" max="7" width="16.7109375" style="1" customWidth="1"/>
    <col min="8" max="8" width="21.00390625" style="1" customWidth="1"/>
    <col min="9" max="9" width="8.8515625" style="1" customWidth="1"/>
    <col min="10" max="10" width="12.421875" style="1" bestFit="1" customWidth="1"/>
    <col min="11" max="16384" width="8.8515625" style="1" customWidth="1"/>
  </cols>
  <sheetData>
    <row r="1" spans="1:8" ht="13.5">
      <c r="A1" s="3" t="s">
        <v>25</v>
      </c>
      <c r="B1" s="9"/>
      <c r="C1" s="9"/>
      <c r="D1" s="4"/>
      <c r="E1" s="4"/>
      <c r="F1" s="5"/>
      <c r="G1" s="4"/>
      <c r="H1" s="6"/>
    </row>
    <row r="2" spans="1:8" ht="18" customHeight="1">
      <c r="A2" s="50" t="s">
        <v>21</v>
      </c>
      <c r="B2" s="48"/>
      <c r="C2" s="48"/>
      <c r="D2" s="48"/>
      <c r="E2" s="48"/>
      <c r="F2" s="48"/>
      <c r="G2" s="48"/>
      <c r="H2" s="51"/>
    </row>
    <row r="3" spans="1:8" ht="21.75" customHeight="1">
      <c r="A3" s="48" t="s">
        <v>24</v>
      </c>
      <c r="B3" s="48"/>
      <c r="C3" s="48"/>
      <c r="D3" s="48"/>
      <c r="E3" s="48"/>
      <c r="F3" s="48"/>
      <c r="G3" s="48"/>
      <c r="H3" s="48"/>
    </row>
    <row r="4" spans="1:8" ht="21.75" customHeight="1" thickBot="1">
      <c r="A4" s="49"/>
      <c r="B4" s="49"/>
      <c r="C4" s="49"/>
      <c r="D4" s="49"/>
      <c r="E4" s="49"/>
      <c r="F4" s="49"/>
      <c r="G4" s="49"/>
      <c r="H4" s="49"/>
    </row>
    <row r="5" spans="1:8" ht="27" customHeight="1">
      <c r="A5" s="16" t="s">
        <v>5</v>
      </c>
      <c r="B5" s="16" t="s">
        <v>13</v>
      </c>
      <c r="C5" s="16" t="s">
        <v>12</v>
      </c>
      <c r="D5" s="26" t="s">
        <v>0</v>
      </c>
      <c r="E5" s="28" t="s">
        <v>26</v>
      </c>
      <c r="F5" s="35" t="s">
        <v>10</v>
      </c>
      <c r="G5" s="35" t="s">
        <v>3</v>
      </c>
      <c r="H5" s="8" t="s">
        <v>1</v>
      </c>
    </row>
    <row r="6" spans="1:8" ht="40.5" customHeight="1" thickBot="1">
      <c r="A6" s="17"/>
      <c r="B6" s="17"/>
      <c r="C6" s="17"/>
      <c r="D6" s="27"/>
      <c r="E6" s="29"/>
      <c r="F6" s="36"/>
      <c r="G6" s="36"/>
      <c r="H6" s="7" t="s">
        <v>4</v>
      </c>
    </row>
    <row r="7" spans="1:8" ht="14.25" customHeight="1">
      <c r="A7" s="18" t="s">
        <v>6</v>
      </c>
      <c r="B7" s="30" t="s">
        <v>17</v>
      </c>
      <c r="C7" s="32">
        <v>3</v>
      </c>
      <c r="D7" s="20" t="s">
        <v>8</v>
      </c>
      <c r="E7" s="22">
        <v>16</v>
      </c>
      <c r="F7" s="24">
        <v>0</v>
      </c>
      <c r="G7" s="24">
        <v>0</v>
      </c>
      <c r="H7" s="44">
        <f>(E7*F7)*C7*12+(G7*12)</f>
        <v>0</v>
      </c>
    </row>
    <row r="8" spans="1:8" ht="13.5">
      <c r="A8" s="19"/>
      <c r="B8" s="31"/>
      <c r="C8" s="31"/>
      <c r="D8" s="21"/>
      <c r="E8" s="23"/>
      <c r="F8" s="25"/>
      <c r="G8" s="25"/>
      <c r="H8" s="45"/>
    </row>
    <row r="9" spans="1:8" ht="14.25" customHeight="1">
      <c r="A9" s="10" t="s">
        <v>7</v>
      </c>
      <c r="B9" s="37" t="s">
        <v>17</v>
      </c>
      <c r="C9" s="33">
        <v>3</v>
      </c>
      <c r="D9" s="12" t="s">
        <v>8</v>
      </c>
      <c r="E9" s="14">
        <v>8</v>
      </c>
      <c r="F9" s="42">
        <v>0</v>
      </c>
      <c r="G9" s="42">
        <v>0</v>
      </c>
      <c r="H9" s="46">
        <f>(E9*F9)*C9*12+(G9*12)</f>
        <v>0</v>
      </c>
    </row>
    <row r="10" spans="1:8" ht="14.25" customHeight="1" thickBot="1">
      <c r="A10" s="11"/>
      <c r="B10" s="34"/>
      <c r="C10" s="34"/>
      <c r="D10" s="13"/>
      <c r="E10" s="15"/>
      <c r="F10" s="43"/>
      <c r="G10" s="43"/>
      <c r="H10" s="47"/>
    </row>
    <row r="11" spans="1:8" ht="14.25" customHeight="1">
      <c r="A11" s="10" t="s">
        <v>27</v>
      </c>
      <c r="B11" s="37" t="s">
        <v>17</v>
      </c>
      <c r="C11" s="33">
        <v>3</v>
      </c>
      <c r="D11" s="12" t="s">
        <v>8</v>
      </c>
      <c r="E11" s="14">
        <v>6</v>
      </c>
      <c r="F11" s="42">
        <v>0</v>
      </c>
      <c r="G11" s="42">
        <v>0</v>
      </c>
      <c r="H11" s="46">
        <f>(E11*F11)*C11*12+(G11*12)</f>
        <v>0</v>
      </c>
    </row>
    <row r="12" spans="1:8" ht="14.25" customHeight="1" thickBot="1">
      <c r="A12" s="11"/>
      <c r="B12" s="34"/>
      <c r="C12" s="34"/>
      <c r="D12" s="13"/>
      <c r="E12" s="15"/>
      <c r="F12" s="43"/>
      <c r="G12" s="43"/>
      <c r="H12" s="47"/>
    </row>
    <row r="13" spans="7:8" ht="13.5">
      <c r="G13" s="40" t="s">
        <v>14</v>
      </c>
      <c r="H13" s="38">
        <f>(H7+H9+H11)*12</f>
        <v>0</v>
      </c>
    </row>
    <row r="14" spans="7:8" ht="14.25" thickBot="1">
      <c r="G14" s="41"/>
      <c r="H14" s="39"/>
    </row>
  </sheetData>
  <sheetProtection/>
  <protectedRanges>
    <protectedRange sqref="F7:G12" name="Range1_3_2"/>
  </protectedRanges>
  <mergeCells count="35">
    <mergeCell ref="G11:G12"/>
    <mergeCell ref="H11:H12"/>
    <mergeCell ref="A11:A12"/>
    <mergeCell ref="B11:B12"/>
    <mergeCell ref="C11:C12"/>
    <mergeCell ref="D11:D12"/>
    <mergeCell ref="E11:E12"/>
    <mergeCell ref="F11:F12"/>
    <mergeCell ref="E9:E10"/>
    <mergeCell ref="G9:G10"/>
    <mergeCell ref="G5:G6"/>
    <mergeCell ref="A5:A6"/>
    <mergeCell ref="B5:B6"/>
    <mergeCell ref="D5:D6"/>
    <mergeCell ref="E5:E6"/>
    <mergeCell ref="F5:F6"/>
    <mergeCell ref="G13:G14"/>
    <mergeCell ref="H13:H14"/>
    <mergeCell ref="C7:C8"/>
    <mergeCell ref="E7:E8"/>
    <mergeCell ref="G7:G8"/>
    <mergeCell ref="B9:B10"/>
    <mergeCell ref="D9:D10"/>
    <mergeCell ref="F9:F10"/>
    <mergeCell ref="A7:A8"/>
    <mergeCell ref="A2:H2"/>
    <mergeCell ref="B7:B8"/>
    <mergeCell ref="D7:D8"/>
    <mergeCell ref="F7:F8"/>
    <mergeCell ref="H9:H10"/>
    <mergeCell ref="A3:H4"/>
    <mergeCell ref="C5:C6"/>
    <mergeCell ref="A9:A10"/>
    <mergeCell ref="H7:H8"/>
    <mergeCell ref="C9:C10"/>
  </mergeCells>
  <printOptions/>
  <pageMargins left="0.7" right="0.7" top="0.75" bottom="0.75" header="0.3" footer="0.3"/>
  <pageSetup horizontalDpi="600" verticalDpi="600" orientation="landscape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D27" sqref="D27"/>
    </sheetView>
  </sheetViews>
  <sheetFormatPr defaultColWidth="9.140625" defaultRowHeight="15"/>
  <cols>
    <col min="1" max="1" width="19.57421875" style="1" customWidth="1"/>
    <col min="2" max="2" width="15.00390625" style="1" customWidth="1"/>
    <col min="3" max="3" width="14.7109375" style="1" customWidth="1"/>
    <col min="4" max="4" width="79.28125" style="1" customWidth="1"/>
    <col min="5" max="5" width="17.00390625" style="1" customWidth="1"/>
    <col min="6" max="6" width="18.00390625" style="2" customWidth="1"/>
    <col min="7" max="7" width="16.7109375" style="1" customWidth="1"/>
    <col min="8" max="8" width="21.00390625" style="1" customWidth="1"/>
    <col min="9" max="9" width="8.8515625" style="1" customWidth="1"/>
    <col min="10" max="10" width="12.421875" style="1" bestFit="1" customWidth="1"/>
    <col min="11" max="16384" width="8.8515625" style="1" customWidth="1"/>
  </cols>
  <sheetData>
    <row r="1" spans="1:8" ht="13.5">
      <c r="A1" s="3" t="s">
        <v>25</v>
      </c>
      <c r="B1" s="9"/>
      <c r="C1" s="9"/>
      <c r="D1" s="4"/>
      <c r="E1" s="4"/>
      <c r="F1" s="5"/>
      <c r="G1" s="4"/>
      <c r="H1" s="6"/>
    </row>
    <row r="2" spans="1:8" ht="18" customHeight="1">
      <c r="A2" s="50" t="s">
        <v>22</v>
      </c>
      <c r="B2" s="48"/>
      <c r="C2" s="48"/>
      <c r="D2" s="48"/>
      <c r="E2" s="48"/>
      <c r="F2" s="48"/>
      <c r="G2" s="48"/>
      <c r="H2" s="51"/>
    </row>
    <row r="3" spans="1:8" ht="21.75" customHeight="1">
      <c r="A3" s="48" t="s">
        <v>24</v>
      </c>
      <c r="B3" s="48"/>
      <c r="C3" s="48"/>
      <c r="D3" s="48"/>
      <c r="E3" s="48"/>
      <c r="F3" s="48"/>
      <c r="G3" s="48"/>
      <c r="H3" s="48"/>
    </row>
    <row r="4" spans="1:8" ht="21.75" customHeight="1" thickBot="1">
      <c r="A4" s="49"/>
      <c r="B4" s="49"/>
      <c r="C4" s="49"/>
      <c r="D4" s="49"/>
      <c r="E4" s="49"/>
      <c r="F4" s="49"/>
      <c r="G4" s="49"/>
      <c r="H4" s="49"/>
    </row>
    <row r="5" spans="1:8" ht="27" customHeight="1">
      <c r="A5" s="16" t="s">
        <v>5</v>
      </c>
      <c r="B5" s="16" t="s">
        <v>13</v>
      </c>
      <c r="C5" s="16" t="s">
        <v>12</v>
      </c>
      <c r="D5" s="26" t="s">
        <v>0</v>
      </c>
      <c r="E5" s="28" t="s">
        <v>26</v>
      </c>
      <c r="F5" s="35" t="s">
        <v>10</v>
      </c>
      <c r="G5" s="35" t="s">
        <v>3</v>
      </c>
      <c r="H5" s="8" t="s">
        <v>1</v>
      </c>
    </row>
    <row r="6" spans="1:8" ht="40.5" customHeight="1" thickBot="1">
      <c r="A6" s="17"/>
      <c r="B6" s="17"/>
      <c r="C6" s="17"/>
      <c r="D6" s="27"/>
      <c r="E6" s="29"/>
      <c r="F6" s="36"/>
      <c r="G6" s="36"/>
      <c r="H6" s="7" t="s">
        <v>4</v>
      </c>
    </row>
    <row r="7" spans="1:8" ht="14.25" customHeight="1">
      <c r="A7" s="18" t="s">
        <v>6</v>
      </c>
      <c r="B7" s="30" t="s">
        <v>18</v>
      </c>
      <c r="C7" s="32">
        <v>3</v>
      </c>
      <c r="D7" s="20" t="s">
        <v>8</v>
      </c>
      <c r="E7" s="22">
        <v>20</v>
      </c>
      <c r="F7" s="24">
        <v>0</v>
      </c>
      <c r="G7" s="24">
        <v>0</v>
      </c>
      <c r="H7" s="44">
        <f>(E7*F7)*C7*12+(G7*12)</f>
        <v>0</v>
      </c>
    </row>
    <row r="8" spans="1:8" ht="13.5">
      <c r="A8" s="19"/>
      <c r="B8" s="31"/>
      <c r="C8" s="31"/>
      <c r="D8" s="21"/>
      <c r="E8" s="23"/>
      <c r="F8" s="25"/>
      <c r="G8" s="25"/>
      <c r="H8" s="45"/>
    </row>
    <row r="9" spans="1:8" ht="14.25" customHeight="1">
      <c r="A9" s="10" t="s">
        <v>7</v>
      </c>
      <c r="B9" s="37" t="s">
        <v>18</v>
      </c>
      <c r="C9" s="33">
        <v>3</v>
      </c>
      <c r="D9" s="12" t="s">
        <v>8</v>
      </c>
      <c r="E9" s="14">
        <v>10</v>
      </c>
      <c r="F9" s="42">
        <v>0</v>
      </c>
      <c r="G9" s="42">
        <v>0</v>
      </c>
      <c r="H9" s="46">
        <f>(E9*F9)*C9*12+(G9*12)</f>
        <v>0</v>
      </c>
    </row>
    <row r="10" spans="1:8" ht="14.25" customHeight="1" thickBot="1">
      <c r="A10" s="11"/>
      <c r="B10" s="34"/>
      <c r="C10" s="34"/>
      <c r="D10" s="13"/>
      <c r="E10" s="15"/>
      <c r="F10" s="43"/>
      <c r="G10" s="43"/>
      <c r="H10" s="47"/>
    </row>
    <row r="11" spans="1:8" ht="14.25" customHeight="1">
      <c r="A11" s="10" t="s">
        <v>27</v>
      </c>
      <c r="B11" s="37" t="s">
        <v>18</v>
      </c>
      <c r="C11" s="33">
        <v>3</v>
      </c>
      <c r="D11" s="12" t="s">
        <v>8</v>
      </c>
      <c r="E11" s="14">
        <v>8</v>
      </c>
      <c r="F11" s="42">
        <v>0</v>
      </c>
      <c r="G11" s="42">
        <v>0</v>
      </c>
      <c r="H11" s="46">
        <f>(E11*F11)*C11*12+(G11*12)</f>
        <v>0</v>
      </c>
    </row>
    <row r="12" spans="1:8" ht="14.25" customHeight="1" thickBot="1">
      <c r="A12" s="11"/>
      <c r="B12" s="34"/>
      <c r="C12" s="34"/>
      <c r="D12" s="13"/>
      <c r="E12" s="15"/>
      <c r="F12" s="43"/>
      <c r="G12" s="43"/>
      <c r="H12" s="47"/>
    </row>
    <row r="13" spans="7:8" ht="13.5">
      <c r="G13" s="40" t="s">
        <v>14</v>
      </c>
      <c r="H13" s="38">
        <f>(H7+H9+H11)*12</f>
        <v>0</v>
      </c>
    </row>
    <row r="14" spans="7:8" ht="14.25" thickBot="1">
      <c r="G14" s="41"/>
      <c r="H14" s="39"/>
    </row>
  </sheetData>
  <sheetProtection/>
  <protectedRanges>
    <protectedRange sqref="F7:G12" name="Range1_3_2"/>
  </protectedRanges>
  <mergeCells count="35">
    <mergeCell ref="H11:H12"/>
    <mergeCell ref="E9:E10"/>
    <mergeCell ref="G9:G10"/>
    <mergeCell ref="A11:A12"/>
    <mergeCell ref="B11:B12"/>
    <mergeCell ref="C11:C12"/>
    <mergeCell ref="D11:D12"/>
    <mergeCell ref="E11:E12"/>
    <mergeCell ref="F11:F12"/>
    <mergeCell ref="G11:G12"/>
    <mergeCell ref="B9:B10"/>
    <mergeCell ref="D9:D10"/>
    <mergeCell ref="F9:F10"/>
    <mergeCell ref="E5:E6"/>
    <mergeCell ref="G13:G14"/>
    <mergeCell ref="H13:H14"/>
    <mergeCell ref="C7:C8"/>
    <mergeCell ref="E7:E8"/>
    <mergeCell ref="G7:G8"/>
    <mergeCell ref="H9:H10"/>
    <mergeCell ref="A3:H4"/>
    <mergeCell ref="C5:C6"/>
    <mergeCell ref="A9:A10"/>
    <mergeCell ref="G5:G6"/>
    <mergeCell ref="A5:A6"/>
    <mergeCell ref="B5:B6"/>
    <mergeCell ref="D5:D6"/>
    <mergeCell ref="H7:H8"/>
    <mergeCell ref="C9:C10"/>
    <mergeCell ref="F5:F6"/>
    <mergeCell ref="A2:H2"/>
    <mergeCell ref="A7:A8"/>
    <mergeCell ref="B7:B8"/>
    <mergeCell ref="D7:D8"/>
    <mergeCell ref="F7:F8"/>
  </mergeCells>
  <printOptions/>
  <pageMargins left="0.7" right="0.7" top="0.75" bottom="0.75" header="0.3" footer="0.3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WMATA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Reid,Charmyne</dc:creator>
  <cp:keywords/>
  <dc:description/>
  <cp:lastModifiedBy>MARC TALBERT</cp:lastModifiedBy>
  <cp:lastPrinted>2014-12-11T16:04:18Z</cp:lastPrinted>
  <dcterms:created xsi:type="dcterms:W3CDTF">2014-05-21T18:16:44Z</dcterms:created>
  <dcterms:modified xsi:type="dcterms:W3CDTF">2015-01-14T15:49:27Z</dcterms:modified>
  <cp:category/>
  <cp:version/>
  <cp:contentType/>
  <cp:contentStatus/>
</cp:coreProperties>
</file>